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rlyn.jabagat\OneDrive - CB Supplies Ltd\Desktop\CB Files\Files to be uploaded in OneDrive\"/>
    </mc:Choice>
  </mc:AlternateContent>
  <xr:revisionPtr revIDLastSave="0" documentId="11_CC4621A51E266E628D39302CF9A12BDEF4D290FA" xr6:coauthVersionLast="47" xr6:coauthVersionMax="47" xr10:uidLastSave="{00000000-0000-0000-0000-000000000000}"/>
  <bookViews>
    <workbookView xWindow="0" yWindow="0" windowWidth="20490" windowHeight="7755" xr2:uid="{00000000-000D-0000-FFFF-FFFF00000000}"/>
  </bookViews>
  <sheets>
    <sheet name="TUYAU D'ACIER FILETE " sheetId="1" r:id="rId1"/>
  </sheets>
  <definedNames>
    <definedName name="_xlnm.Print_Area" localSheetId="0">'TUYAU D''ACIER FILETE '!$A$1:$H$91</definedName>
    <definedName name="_xlnm.Print_Titles" localSheetId="0">'TUYAU D''ACIER FILETE '!$10:$10</definedName>
  </definedNames>
  <calcPr calcId="152511"/>
</workbook>
</file>

<file path=xl/calcChain.xml><?xml version="1.0" encoding="utf-8"?>
<calcChain xmlns="http://schemas.openxmlformats.org/spreadsheetml/2006/main">
  <c r="H9" i="1" l="1"/>
  <c r="H52" i="1" l="1"/>
  <c r="H47" i="1"/>
  <c r="H50" i="1"/>
  <c r="H24" i="1"/>
  <c r="H22" i="1"/>
  <c r="H29" i="1"/>
  <c r="H72" i="1"/>
  <c r="H86" i="1"/>
  <c r="H70" i="1"/>
  <c r="H32" i="1"/>
  <c r="H81" i="1"/>
  <c r="H76" i="1"/>
  <c r="H54" i="1"/>
  <c r="H79" i="1"/>
  <c r="H74" i="1"/>
  <c r="H61" i="1"/>
  <c r="H69" i="1"/>
  <c r="H39" i="1"/>
  <c r="H88" i="1"/>
  <c r="H35" i="1"/>
  <c r="H51" i="1"/>
  <c r="H26" i="1"/>
  <c r="H16" i="1"/>
  <c r="H17" i="1"/>
  <c r="H34" i="1"/>
  <c r="H67" i="1"/>
  <c r="H60" i="1"/>
  <c r="H57" i="1"/>
  <c r="H73" i="1"/>
  <c r="H84" i="1"/>
  <c r="H27" i="1"/>
  <c r="H19" i="1"/>
  <c r="H46" i="1"/>
  <c r="H49" i="1"/>
  <c r="H85" i="1"/>
  <c r="H63" i="1"/>
  <c r="H58" i="1"/>
  <c r="H45" i="1"/>
  <c r="H37" i="1"/>
  <c r="H25" i="1"/>
  <c r="H68" i="1"/>
  <c r="H28" i="1"/>
  <c r="H56" i="1"/>
  <c r="H11" i="1"/>
  <c r="H71" i="1"/>
  <c r="H44" i="1"/>
  <c r="H15" i="1"/>
  <c r="H20" i="1"/>
  <c r="H41" i="1"/>
  <c r="H78" i="1"/>
  <c r="H87" i="1"/>
  <c r="H21" i="1"/>
  <c r="H65" i="1"/>
  <c r="H62" i="1"/>
  <c r="H30" i="1"/>
  <c r="H64" i="1"/>
  <c r="H82" i="1"/>
  <c r="H53" i="1"/>
  <c r="H80" i="1"/>
  <c r="H23" i="1"/>
  <c r="H66" i="1"/>
  <c r="H31" i="1"/>
  <c r="H42" i="1"/>
  <c r="H89" i="1"/>
  <c r="H48" i="1"/>
  <c r="H77" i="1"/>
  <c r="H43" i="1"/>
  <c r="H12" i="1"/>
  <c r="H59" i="1"/>
  <c r="H36" i="1"/>
  <c r="H13" i="1"/>
  <c r="H40" i="1"/>
  <c r="H18" i="1"/>
  <c r="H38" i="1"/>
  <c r="H55" i="1"/>
  <c r="H83" i="1"/>
  <c r="H14" i="1"/>
  <c r="H33" i="1"/>
  <c r="H75" i="1"/>
</calcChain>
</file>

<file path=xl/sharedStrings.xml><?xml version="1.0" encoding="utf-8"?>
<sst xmlns="http://schemas.openxmlformats.org/spreadsheetml/2006/main" count="137" uniqueCount="92">
  <si>
    <t>TUYAU D'ACIER FILETÉ - PRÉ - COUPÉ</t>
  </si>
  <si>
    <t>List Price# RCP 4-21</t>
  </si>
  <si>
    <t>Catégorie de produit - 043</t>
  </si>
  <si>
    <t>8 octobre 2021</t>
  </si>
  <si>
    <t>Escompte (%)</t>
  </si>
  <si>
    <t>Multiplicateur</t>
  </si>
  <si>
    <t># CB</t>
  </si>
  <si>
    <t>description</t>
  </si>
  <si>
    <t>UPC</t>
  </si>
  <si>
    <t>cartons</t>
  </si>
  <si>
    <t>$ liste</t>
  </si>
  <si>
    <t>$ nets</t>
  </si>
  <si>
    <t>3/8 X 18</t>
  </si>
  <si>
    <t>TUYAU FILETÉ   NOIR</t>
  </si>
  <si>
    <t>3/8 X 24</t>
  </si>
  <si>
    <t>3/8 X 48</t>
  </si>
  <si>
    <t>3/8 X 72</t>
  </si>
  <si>
    <t>1/2 X 14</t>
  </si>
  <si>
    <t>1/2 X 16</t>
  </si>
  <si>
    <t>1/2 X 18</t>
  </si>
  <si>
    <t>1/2 X 24</t>
  </si>
  <si>
    <t>1/2 X 30</t>
  </si>
  <si>
    <t>1/2 X 36</t>
  </si>
  <si>
    <t>1/2 X 48</t>
  </si>
  <si>
    <t>1/2 X 60</t>
  </si>
  <si>
    <t>1/2 X 72</t>
  </si>
  <si>
    <t>3/4 X 14</t>
  </si>
  <si>
    <t>3/4 X 16</t>
  </si>
  <si>
    <t>3/4 X 18</t>
  </si>
  <si>
    <t>3/4 X 24</t>
  </si>
  <si>
    <t>3/4 X 30</t>
  </si>
  <si>
    <t>3/4 X 36</t>
  </si>
  <si>
    <t>3/4 X 48</t>
  </si>
  <si>
    <t>3/4 X 60</t>
  </si>
  <si>
    <t>3/4 X 72</t>
  </si>
  <si>
    <t>1 X 14</t>
  </si>
  <si>
    <t>1 X 16</t>
  </si>
  <si>
    <t>1 X 18</t>
  </si>
  <si>
    <t>1 X 24</t>
  </si>
  <si>
    <t>1 X 30</t>
  </si>
  <si>
    <t>1 X 36</t>
  </si>
  <si>
    <t>1 X 48</t>
  </si>
  <si>
    <t>1 X 60</t>
  </si>
  <si>
    <t>1 X 72</t>
  </si>
  <si>
    <t>1 1/4 X 18</t>
  </si>
  <si>
    <t>1 1/4 X 24</t>
  </si>
  <si>
    <t>1 1/4 X 30</t>
  </si>
  <si>
    <t>1 1/4 X 36</t>
  </si>
  <si>
    <t>1 1/4 X 48</t>
  </si>
  <si>
    <t>1 1/4 X 60</t>
  </si>
  <si>
    <t>1 1/4 X 72</t>
  </si>
  <si>
    <t>1 1/2 X 18</t>
  </si>
  <si>
    <t>1 1/2 X 24</t>
  </si>
  <si>
    <t>1 1/2 X 30</t>
  </si>
  <si>
    <t>1 1/2 X 36</t>
  </si>
  <si>
    <t>1 1/2 X 48</t>
  </si>
  <si>
    <t>1 1/2 X 60</t>
  </si>
  <si>
    <t>2 X 18</t>
  </si>
  <si>
    <t>2 X 24</t>
  </si>
  <si>
    <t>2 X 30           TUYAU FILETÉ   NOIR</t>
  </si>
  <si>
    <t>2 X 36           TUYAU FILETÉ   NOIR</t>
  </si>
  <si>
    <t>2 X 48           TUYAU FILETÉ   NOIR</t>
  </si>
  <si>
    <t>2 X 60           TUYAU FILETÉ   NOIR</t>
  </si>
  <si>
    <t>2 x 72            TUYAU FILETÉ   NOIR</t>
  </si>
  <si>
    <t>1/2 X 18         TUYAU FILETÉ   GALVANISÉ</t>
  </si>
  <si>
    <t>1/2 X 24         TUYAU FILETÉ   GALVANISÉ</t>
  </si>
  <si>
    <t>1/2 X 30         TUYAU FILETÉ   GALVANISÉ</t>
  </si>
  <si>
    <t>1/2 X 36         TUYAU FILETÉ   GALVANISÉ</t>
  </si>
  <si>
    <t>1/2 X 48         TUYAU FILETÉ   GALVANISÉ</t>
  </si>
  <si>
    <t>1/2 X 60         TUYAU FILETÉ   GALVANISÉ</t>
  </si>
  <si>
    <t>3/4 X 18         TUYAU FILETÉ   GALVANISÉ</t>
  </si>
  <si>
    <t>3/4 X 24         TUYAU FILETÉ   GALVANISÉ</t>
  </si>
  <si>
    <t>3/4 X 36         TUYAU FILETÉ   GALVANISÉ</t>
  </si>
  <si>
    <t>3/4 X 48         TUYAU FILETÉ   GALVANISÉ</t>
  </si>
  <si>
    <t>3/4 X 60         TUYAU FILETÉ   GALVANISÉ</t>
  </si>
  <si>
    <t>1 X 18           TUYAU FILETÉ   GALVANISÉ</t>
  </si>
  <si>
    <t>1 X 24           TUYAU FILETÉ   GALVANISÉ</t>
  </si>
  <si>
    <t>1 X 30           TUYAU FILETÉ   GALVANISÉ</t>
  </si>
  <si>
    <t>1 X 36           TUYAU FILETÉ   GALVANISÉ</t>
  </si>
  <si>
    <t>1 X 48           TUYAU FILETÉ   GALVANISÉ</t>
  </si>
  <si>
    <t>1 1/4 X 24       TUYAU FILETÉ   GALVANISÉ</t>
  </si>
  <si>
    <t>1 1/4 X 30       TUYAU FILETÉ   GALVANISÉ</t>
  </si>
  <si>
    <t>1 1/4 X 36       TUYAU FILETÉ   GALVANISÉ</t>
  </si>
  <si>
    <t>1 1/4 X 48       TUYAU FILETÉ   GALVANISÉ</t>
  </si>
  <si>
    <t>1 1/4 X 60       TUYAU FILETÉ   GALVANISÉ</t>
  </si>
  <si>
    <t>1 1/2 X 24     TUYAU FILETÉ   GALVANISÉ</t>
  </si>
  <si>
    <t>1 1/2 X 48     TUYAU FILETÉ   GALVANISÉ</t>
  </si>
  <si>
    <t>2 X 18     TUYAU FILETÉ   GALVANISÉ</t>
  </si>
  <si>
    <t>2 X 24     TUYAU FILETÉ   GALVANISÉ</t>
  </si>
  <si>
    <t>2 X 30     TUYAU FILETÉ   GALVANISÉ</t>
  </si>
  <si>
    <t>2 X 36     TUYAU FILETÉ   GALVANISÉ</t>
  </si>
  <si>
    <t>2 X 48     TUYAU FILETÉ   GALVANISÉ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</si>
</sst>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_);_(@_)"/>
  </numFmts>
  <fonts count="22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</font>
    <font>
      <sz val="13"/>
      <color theme="1"/>
      <name val="Calibri Light"/>
      <family val="2"/>
    </font>
    <font>
      <u/>
      <sz val="12"/>
      <color theme="10"/>
      <name val="Calibri Light"/>
      <family val="2"/>
    </font>
    <font>
      <sz val="18"/>
      <color theme="1"/>
      <name val="Calibri Light"/>
      <family val="2"/>
    </font>
    <font>
      <sz val="24"/>
      <color theme="0"/>
      <name val="Calibri Light"/>
      <family val="2"/>
    </font>
    <font>
      <sz val="24"/>
      <color theme="1"/>
      <name val="Calibri Light"/>
      <family val="2"/>
    </font>
    <font>
      <sz val="2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4"/>
      <color theme="0"/>
      <name val="Calibri"/>
      <family val="2"/>
    </font>
    <font>
      <b/>
      <sz val="2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48"/>
      <color theme="1"/>
      <name val="Calibri"/>
      <family val="2"/>
    </font>
    <font>
      <sz val="8.5"/>
      <name val="Calibri"/>
      <family val="2"/>
    </font>
    <font>
      <sz val="24"/>
      <name val="Calibri"/>
      <family val="2"/>
    </font>
    <font>
      <sz val="24"/>
      <color theme="1"/>
      <name val="Calibri"/>
      <family val="2"/>
    </font>
    <font>
      <sz val="2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8CCE3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2" fillId="0" borderId="0"/>
  </cellStyleXfs>
  <cellXfs count="59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5" applyFont="1" applyBorder="1" applyAlignment="1"/>
    <xf numFmtId="0" fontId="9" fillId="0" borderId="0" xfId="0" applyFont="1"/>
    <xf numFmtId="0" fontId="11" fillId="0" borderId="0" xfId="0" applyFont="1" applyAlignment="1">
      <alignment horizontal="center"/>
    </xf>
    <xf numFmtId="2" fontId="12" fillId="3" borderId="3" xfId="6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0" borderId="4" xfId="5" applyFont="1" applyBorder="1" applyAlignment="1">
      <alignment horizontal="left"/>
    </xf>
    <xf numFmtId="0" fontId="10" fillId="0" borderId="0" xfId="0" applyFont="1" applyAlignment="1">
      <alignment horizontal="center"/>
    </xf>
    <xf numFmtId="0" fontId="14" fillId="4" borderId="10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8" fillId="0" borderId="0" xfId="0" applyFont="1" applyAlignment="1">
      <alignment vertical="top" wrapText="1"/>
    </xf>
    <xf numFmtId="49" fontId="20" fillId="0" borderId="15" xfId="0" applyNumberFormat="1" applyFont="1" applyBorder="1" applyAlignment="1">
      <alignment horizontal="left" vertical="center"/>
    </xf>
    <xf numFmtId="0" fontId="20" fillId="0" borderId="16" xfId="0" applyFont="1" applyBorder="1" applyAlignment="1">
      <alignment horizontal="center" vertical="center"/>
    </xf>
    <xf numFmtId="37" fontId="20" fillId="0" borderId="7" xfId="1" applyNumberFormat="1" applyFont="1" applyFill="1" applyBorder="1" applyAlignment="1">
      <alignment horizontal="center" vertical="center"/>
    </xf>
    <xf numFmtId="165" fontId="20" fillId="0" borderId="6" xfId="4" applyNumberFormat="1" applyFont="1" applyBorder="1" applyAlignment="1">
      <alignment horizontal="center"/>
    </xf>
    <xf numFmtId="0" fontId="20" fillId="0" borderId="15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20" fillId="0" borderId="7" xfId="0" applyFont="1" applyBorder="1" applyAlignment="1">
      <alignment horizontal="center" vertical="center"/>
    </xf>
    <xf numFmtId="0" fontId="20" fillId="0" borderId="9" xfId="0" applyFont="1" applyBorder="1" applyAlignment="1">
      <alignment horizontal="left"/>
    </xf>
    <xf numFmtId="0" fontId="20" fillId="0" borderId="12" xfId="0" applyFont="1" applyBorder="1" applyAlignment="1">
      <alignment horizontal="left"/>
    </xf>
    <xf numFmtId="0" fontId="20" fillId="0" borderId="13" xfId="0" applyFont="1" applyBorder="1" applyAlignment="1">
      <alignment horizontal="center" vertical="center"/>
    </xf>
    <xf numFmtId="37" fontId="20" fillId="0" borderId="13" xfId="1" applyNumberFormat="1" applyFont="1" applyFill="1" applyBorder="1" applyAlignment="1">
      <alignment horizontal="center" vertical="center"/>
    </xf>
    <xf numFmtId="165" fontId="20" fillId="0" borderId="14" xfId="4" applyNumberFormat="1" applyFont="1" applyBorder="1" applyAlignment="1">
      <alignment horizontal="center"/>
    </xf>
    <xf numFmtId="44" fontId="19" fillId="0" borderId="7" xfId="4" applyFont="1" applyBorder="1"/>
    <xf numFmtId="44" fontId="19" fillId="0" borderId="13" xfId="4" applyFont="1" applyBorder="1"/>
    <xf numFmtId="0" fontId="12" fillId="0" borderId="0" xfId="0" applyFont="1"/>
    <xf numFmtId="0" fontId="14" fillId="4" borderId="19" xfId="0" applyFont="1" applyFill="1" applyBorder="1" applyAlignment="1">
      <alignment horizontal="center" vertical="center"/>
    </xf>
    <xf numFmtId="0" fontId="14" fillId="4" borderId="20" xfId="0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horizontal="left" vertical="top" wrapText="1"/>
    </xf>
    <xf numFmtId="164" fontId="12" fillId="2" borderId="21" xfId="0" applyNumberFormat="1" applyFont="1" applyFill="1" applyBorder="1" applyAlignment="1">
      <alignment horizontal="center"/>
    </xf>
    <xf numFmtId="49" fontId="20" fillId="0" borderId="22" xfId="0" applyNumberFormat="1" applyFont="1" applyBorder="1" applyAlignment="1">
      <alignment horizontal="left" vertical="center"/>
    </xf>
    <xf numFmtId="0" fontId="20" fillId="0" borderId="23" xfId="0" applyFont="1" applyBorder="1" applyAlignment="1">
      <alignment horizontal="center" vertical="center"/>
    </xf>
    <xf numFmtId="37" fontId="20" fillId="0" borderId="24" xfId="1" applyNumberFormat="1" applyFont="1" applyFill="1" applyBorder="1" applyAlignment="1">
      <alignment horizontal="center" vertical="center"/>
    </xf>
    <xf numFmtId="44" fontId="19" fillId="0" borderId="24" xfId="4" applyFont="1" applyBorder="1"/>
    <xf numFmtId="165" fontId="20" fillId="0" borderId="25" xfId="4" applyNumberFormat="1" applyFont="1" applyBorder="1" applyAlignment="1">
      <alignment horizontal="center"/>
    </xf>
    <xf numFmtId="0" fontId="21" fillId="6" borderId="3" xfId="0" applyFont="1" applyFill="1" applyBorder="1" applyAlignment="1">
      <alignment horizontal="left" vertical="top" wrapText="1"/>
    </xf>
    <xf numFmtId="0" fontId="19" fillId="0" borderId="27" xfId="0" applyFont="1" applyBorder="1" applyAlignment="1">
      <alignment horizontal="left" vertical="top" wrapText="1"/>
    </xf>
    <xf numFmtId="0" fontId="19" fillId="0" borderId="16" xfId="0" applyFont="1" applyBorder="1" applyAlignment="1">
      <alignment horizontal="left" vertical="top" wrapText="1" indent="1"/>
    </xf>
    <xf numFmtId="0" fontId="19" fillId="0" borderId="16" xfId="0" applyFont="1" applyBorder="1" applyAlignment="1">
      <alignment horizontal="left" vertical="top" wrapText="1"/>
    </xf>
    <xf numFmtId="0" fontId="19" fillId="0" borderId="27" xfId="0" applyFont="1" applyFill="1" applyBorder="1" applyAlignment="1">
      <alignment horizontal="left" vertical="top" wrapText="1"/>
    </xf>
    <xf numFmtId="0" fontId="19" fillId="0" borderId="16" xfId="0" applyFont="1" applyFill="1" applyBorder="1" applyAlignment="1">
      <alignment horizontal="left" vertical="top" wrapText="1"/>
    </xf>
    <xf numFmtId="0" fontId="17" fillId="0" borderId="1" xfId="0" applyFont="1" applyBorder="1" applyAlignment="1">
      <alignment horizontal="right"/>
    </xf>
    <xf numFmtId="0" fontId="17" fillId="0" borderId="8" xfId="0" applyFont="1" applyBorder="1" applyAlignment="1">
      <alignment horizontal="right"/>
    </xf>
    <xf numFmtId="0" fontId="14" fillId="4" borderId="17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left" vertical="top" wrapText="1"/>
    </xf>
    <xf numFmtId="0" fontId="12" fillId="0" borderId="0" xfId="0" applyFont="1" applyAlignment="1">
      <alignment horizontal="right" vertical="top"/>
    </xf>
    <xf numFmtId="0" fontId="12" fillId="0" borderId="5" xfId="0" applyFont="1" applyBorder="1" applyAlignment="1">
      <alignment horizontal="right" vertical="top"/>
    </xf>
    <xf numFmtId="0" fontId="16" fillId="5" borderId="0" xfId="0" applyFont="1" applyFill="1" applyAlignment="1">
      <alignment horizontal="right" vertical="top"/>
    </xf>
    <xf numFmtId="0" fontId="16" fillId="5" borderId="5" xfId="0" applyFont="1" applyFill="1" applyBorder="1" applyAlignment="1">
      <alignment horizontal="right" vertical="top"/>
    </xf>
    <xf numFmtId="0" fontId="15" fillId="5" borderId="0" xfId="0" applyFont="1" applyFill="1" applyAlignment="1">
      <alignment horizontal="right" vertical="top"/>
    </xf>
    <xf numFmtId="0" fontId="15" fillId="5" borderId="5" xfId="0" applyFont="1" applyFill="1" applyBorder="1" applyAlignment="1">
      <alignment horizontal="right" vertical="top"/>
    </xf>
    <xf numFmtId="0" fontId="19" fillId="0" borderId="7" xfId="0" applyFont="1" applyBorder="1" applyAlignment="1">
      <alignment horizontal="left" vertical="top" wrapText="1"/>
    </xf>
    <xf numFmtId="0" fontId="19" fillId="0" borderId="13" xfId="0" applyFont="1" applyBorder="1" applyAlignment="1">
      <alignment horizontal="left" vertical="top" wrapText="1"/>
    </xf>
  </cellXfs>
  <cellStyles count="8">
    <cellStyle name="Comma" xfId="1" builtinId="3"/>
    <cellStyle name="Comma 2" xfId="2" xr:uid="{00000000-0005-0000-0000-000001000000}"/>
    <cellStyle name="Comma 3" xfId="3" xr:uid="{00000000-0005-0000-0000-000002000000}"/>
    <cellStyle name="Currency" xfId="4" builtinId="4"/>
    <cellStyle name="Hyperlink" xfId="5" builtinId="8"/>
    <cellStyle name="Normal" xfId="0" builtinId="0"/>
    <cellStyle name="Percent" xfId="6" builtinId="5"/>
    <cellStyle name="常规_Sheet1" xfId="7" xr:uid="{00000000-0005-0000-0000-000007000000}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88447</xdr:colOff>
      <xdr:row>3</xdr:row>
      <xdr:rowOff>62594</xdr:rowOff>
    </xdr:from>
    <xdr:to>
      <xdr:col>1</xdr:col>
      <xdr:colOff>1615622</xdr:colOff>
      <xdr:row>5</xdr:row>
      <xdr:rowOff>19141</xdr:rowOff>
    </xdr:to>
    <xdr:pic>
      <xdr:nvPicPr>
        <xdr:cNvPr id="1655" name="Picture 1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447" y="649969"/>
          <a:ext cx="1527175" cy="1183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163286</xdr:colOff>
      <xdr:row>5</xdr:row>
      <xdr:rowOff>33563</xdr:rowOff>
    </xdr:from>
    <xdr:to>
      <xdr:col>1</xdr:col>
      <xdr:colOff>1501866</xdr:colOff>
      <xdr:row>6</xdr:row>
      <xdr:rowOff>381906</xdr:rowOff>
    </xdr:to>
    <xdr:pic>
      <xdr:nvPicPr>
        <xdr:cNvPr id="1656" name="Picture 1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1286" y="1859188"/>
          <a:ext cx="1346200" cy="745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89"/>
  <sheetViews>
    <sheetView showGridLines="0" tabSelected="1" zoomScale="50" zoomScaleNormal="50" zoomScalePageLayoutView="40" workbookViewId="0">
      <selection activeCell="H8" sqref="H8"/>
    </sheetView>
  </sheetViews>
  <sheetFormatPr defaultColWidth="8.85546875" defaultRowHeight="23.25"/>
  <cols>
    <col min="1" max="1" width="25.42578125" style="4" customWidth="1"/>
    <col min="2" max="2" width="32.42578125" style="10" customWidth="1"/>
    <col min="3" max="3" width="28.28515625" style="4" customWidth="1"/>
    <col min="4" max="4" width="61" style="4" customWidth="1"/>
    <col min="5" max="5" width="33.140625" style="4" customWidth="1"/>
    <col min="6" max="6" width="32.42578125" style="4" customWidth="1"/>
    <col min="7" max="8" width="33.5703125" style="4" customWidth="1"/>
    <col min="9" max="16384" width="8.85546875" style="4"/>
  </cols>
  <sheetData>
    <row r="1" spans="2:10" s="1" customFormat="1" ht="15">
      <c r="B1" s="7"/>
      <c r="C1" s="15"/>
      <c r="D1" s="15"/>
      <c r="E1" s="15"/>
      <c r="F1" s="15"/>
      <c r="G1" s="15"/>
      <c r="H1" s="15"/>
      <c r="I1" s="15"/>
      <c r="J1" s="15"/>
    </row>
    <row r="2" spans="2:10" s="1" customFormat="1" ht="15">
      <c r="B2" s="7"/>
    </row>
    <row r="3" spans="2:10" s="1" customFormat="1" ht="15.75" thickBot="1">
      <c r="B3" s="7"/>
    </row>
    <row r="4" spans="2:10" s="1" customFormat="1" ht="61.5" customHeight="1">
      <c r="B4" s="8"/>
      <c r="C4" s="46" t="s">
        <v>0</v>
      </c>
      <c r="D4" s="46"/>
      <c r="E4" s="46"/>
      <c r="F4" s="46"/>
      <c r="G4" s="46"/>
      <c r="H4" s="47"/>
    </row>
    <row r="5" spans="2:10" s="1" customFormat="1" ht="36">
      <c r="B5" s="9"/>
      <c r="C5" s="2"/>
      <c r="D5" s="2"/>
      <c r="E5" s="2"/>
      <c r="F5" s="55" t="s">
        <v>1</v>
      </c>
      <c r="G5" s="55"/>
      <c r="H5" s="56"/>
    </row>
    <row r="6" spans="2:10" s="1" customFormat="1" ht="31.5">
      <c r="B6" s="11"/>
      <c r="F6" s="51" t="s">
        <v>2</v>
      </c>
      <c r="G6" s="51"/>
      <c r="H6" s="52"/>
    </row>
    <row r="7" spans="2:10" s="1" customFormat="1" ht="32.25" thickBot="1">
      <c r="B7" s="9"/>
      <c r="F7" s="53" t="s">
        <v>3</v>
      </c>
      <c r="G7" s="53"/>
      <c r="H7" s="54"/>
    </row>
    <row r="8" spans="2:10" s="1" customFormat="1" ht="27.6" customHeight="1" thickBot="1">
      <c r="B8" s="9"/>
      <c r="C8" s="3"/>
      <c r="D8" s="3"/>
      <c r="E8" s="3"/>
      <c r="F8" s="30"/>
      <c r="G8" s="33" t="s">
        <v>4</v>
      </c>
      <c r="H8" s="6">
        <v>0</v>
      </c>
    </row>
    <row r="9" spans="2:10" s="1" customFormat="1" ht="27.6" customHeight="1" thickBot="1">
      <c r="B9" s="9"/>
      <c r="F9" s="30"/>
      <c r="G9" s="40" t="s">
        <v>5</v>
      </c>
      <c r="H9" s="34">
        <f>(100-H8)/100</f>
        <v>1</v>
      </c>
    </row>
    <row r="10" spans="2:10" s="12" customFormat="1" ht="61.35" customHeight="1" thickBot="1">
      <c r="B10" s="13" t="s">
        <v>6</v>
      </c>
      <c r="C10" s="48" t="s">
        <v>7</v>
      </c>
      <c r="D10" s="49"/>
      <c r="E10" s="14" t="s">
        <v>8</v>
      </c>
      <c r="F10" s="14" t="s">
        <v>9</v>
      </c>
      <c r="G10" s="31" t="s">
        <v>10</v>
      </c>
      <c r="H10" s="32" t="s">
        <v>11</v>
      </c>
    </row>
    <row r="11" spans="2:10" s="5" customFormat="1" ht="31.5">
      <c r="B11" s="35">
        <v>427004180</v>
      </c>
      <c r="C11" s="41" t="s">
        <v>12</v>
      </c>
      <c r="D11" s="42" t="s">
        <v>13</v>
      </c>
      <c r="E11" s="36">
        <v>77894243091</v>
      </c>
      <c r="F11" s="37">
        <v>5</v>
      </c>
      <c r="G11" s="38">
        <v>36.89</v>
      </c>
      <c r="H11" s="39">
        <f t="shared" ref="H11:H69" si="0">$H$9*G11</f>
        <v>36.89</v>
      </c>
    </row>
    <row r="12" spans="2:10" s="5" customFormat="1" ht="31.5">
      <c r="B12" s="16">
        <v>427004240</v>
      </c>
      <c r="C12" s="41" t="s">
        <v>14</v>
      </c>
      <c r="D12" s="42" t="s">
        <v>13</v>
      </c>
      <c r="E12" s="17">
        <v>77894243092</v>
      </c>
      <c r="F12" s="18">
        <v>5</v>
      </c>
      <c r="G12" s="28">
        <v>43.67</v>
      </c>
      <c r="H12" s="19">
        <f t="shared" si="0"/>
        <v>43.67</v>
      </c>
    </row>
    <row r="13" spans="2:10" s="5" customFormat="1" ht="31.5">
      <c r="B13" s="16">
        <v>427004480</v>
      </c>
      <c r="C13" s="41" t="s">
        <v>15</v>
      </c>
      <c r="D13" s="42" t="s">
        <v>13</v>
      </c>
      <c r="E13" s="17">
        <v>77894243096</v>
      </c>
      <c r="F13" s="18">
        <v>5</v>
      </c>
      <c r="G13" s="28">
        <v>77.319999999999993</v>
      </c>
      <c r="H13" s="19">
        <f>$H$9*G13</f>
        <v>77.319999999999993</v>
      </c>
    </row>
    <row r="14" spans="2:10" s="5" customFormat="1" ht="31.5">
      <c r="B14" s="20">
        <v>427004720</v>
      </c>
      <c r="C14" s="41" t="s">
        <v>16</v>
      </c>
      <c r="D14" s="42" t="s">
        <v>13</v>
      </c>
      <c r="E14" s="17">
        <v>77894243098</v>
      </c>
      <c r="F14" s="18">
        <v>5</v>
      </c>
      <c r="G14" s="28">
        <v>106.32</v>
      </c>
      <c r="H14" s="19">
        <f t="shared" si="0"/>
        <v>106.32</v>
      </c>
    </row>
    <row r="15" spans="2:10" s="5" customFormat="1" ht="31.5">
      <c r="B15" s="20">
        <v>427005140</v>
      </c>
      <c r="C15" s="41" t="s">
        <v>17</v>
      </c>
      <c r="D15" s="42" t="s">
        <v>13</v>
      </c>
      <c r="E15" s="17">
        <v>77894243196</v>
      </c>
      <c r="F15" s="18">
        <v>5</v>
      </c>
      <c r="G15" s="28">
        <v>21.42</v>
      </c>
      <c r="H15" s="19">
        <f t="shared" si="0"/>
        <v>21.42</v>
      </c>
    </row>
    <row r="16" spans="2:10" s="5" customFormat="1" ht="31.5">
      <c r="B16" s="20">
        <v>427005160</v>
      </c>
      <c r="C16" s="41" t="s">
        <v>18</v>
      </c>
      <c r="D16" s="42" t="s">
        <v>13</v>
      </c>
      <c r="E16" s="17">
        <v>77894243170</v>
      </c>
      <c r="F16" s="18">
        <v>5</v>
      </c>
      <c r="G16" s="28">
        <v>23.84</v>
      </c>
      <c r="H16" s="19">
        <f t="shared" si="0"/>
        <v>23.84</v>
      </c>
    </row>
    <row r="17" spans="2:8" s="5" customFormat="1" ht="31.5">
      <c r="B17" s="20">
        <v>427005180</v>
      </c>
      <c r="C17" s="41" t="s">
        <v>19</v>
      </c>
      <c r="D17" s="42" t="s">
        <v>13</v>
      </c>
      <c r="E17" s="17">
        <v>77894243001</v>
      </c>
      <c r="F17" s="18">
        <v>5</v>
      </c>
      <c r="G17" s="28">
        <v>29.16</v>
      </c>
      <c r="H17" s="19">
        <f t="shared" si="0"/>
        <v>29.16</v>
      </c>
    </row>
    <row r="18" spans="2:8" s="5" customFormat="1" ht="31.5">
      <c r="B18" s="20">
        <v>427005240</v>
      </c>
      <c r="C18" s="41" t="s">
        <v>20</v>
      </c>
      <c r="D18" s="42" t="s">
        <v>13</v>
      </c>
      <c r="E18" s="17">
        <v>77894243002</v>
      </c>
      <c r="F18" s="18">
        <v>5</v>
      </c>
      <c r="G18" s="28">
        <v>36.25</v>
      </c>
      <c r="H18" s="19">
        <f t="shared" si="0"/>
        <v>36.25</v>
      </c>
    </row>
    <row r="19" spans="2:8" s="5" customFormat="1" ht="31.5">
      <c r="B19" s="20">
        <v>427005300</v>
      </c>
      <c r="C19" s="41" t="s">
        <v>21</v>
      </c>
      <c r="D19" s="42" t="s">
        <v>13</v>
      </c>
      <c r="E19" s="17">
        <v>77894243003</v>
      </c>
      <c r="F19" s="18">
        <v>5</v>
      </c>
      <c r="G19" s="28">
        <v>45.42</v>
      </c>
      <c r="H19" s="19">
        <f t="shared" si="0"/>
        <v>45.42</v>
      </c>
    </row>
    <row r="20" spans="2:8" s="5" customFormat="1" ht="31.5">
      <c r="B20" s="20">
        <v>427005360</v>
      </c>
      <c r="C20" s="41" t="s">
        <v>22</v>
      </c>
      <c r="D20" s="42" t="s">
        <v>13</v>
      </c>
      <c r="E20" s="17">
        <v>77894243004</v>
      </c>
      <c r="F20" s="18">
        <v>5</v>
      </c>
      <c r="G20" s="28">
        <v>54.44</v>
      </c>
      <c r="H20" s="19">
        <f t="shared" si="0"/>
        <v>54.44</v>
      </c>
    </row>
    <row r="21" spans="2:8" s="5" customFormat="1" ht="31.5">
      <c r="B21" s="20">
        <v>427005480</v>
      </c>
      <c r="C21" s="41" t="s">
        <v>23</v>
      </c>
      <c r="D21" s="42" t="s">
        <v>13</v>
      </c>
      <c r="E21" s="17">
        <v>77894243005</v>
      </c>
      <c r="F21" s="18">
        <v>5</v>
      </c>
      <c r="G21" s="28">
        <v>72.5</v>
      </c>
      <c r="H21" s="19">
        <f t="shared" si="0"/>
        <v>72.5</v>
      </c>
    </row>
    <row r="22" spans="2:8" s="5" customFormat="1" ht="31.5">
      <c r="B22" s="20">
        <v>427005600</v>
      </c>
      <c r="C22" s="41" t="s">
        <v>24</v>
      </c>
      <c r="D22" s="42" t="s">
        <v>13</v>
      </c>
      <c r="E22" s="17">
        <v>77894243006</v>
      </c>
      <c r="F22" s="18">
        <v>5</v>
      </c>
      <c r="G22" s="28">
        <v>90.54</v>
      </c>
      <c r="H22" s="19">
        <f t="shared" si="0"/>
        <v>90.54</v>
      </c>
    </row>
    <row r="23" spans="2:8" s="5" customFormat="1" ht="31.5">
      <c r="B23" s="20">
        <v>427005720</v>
      </c>
      <c r="C23" s="41" t="s">
        <v>25</v>
      </c>
      <c r="D23" s="42" t="s">
        <v>13</v>
      </c>
      <c r="E23" s="17">
        <v>77894243100</v>
      </c>
      <c r="F23" s="18">
        <v>5</v>
      </c>
      <c r="G23" s="28">
        <v>103.26</v>
      </c>
      <c r="H23" s="19">
        <f t="shared" si="0"/>
        <v>103.26</v>
      </c>
    </row>
    <row r="24" spans="2:8" s="5" customFormat="1" ht="31.5">
      <c r="B24" s="20">
        <v>427007140</v>
      </c>
      <c r="C24" s="41" t="s">
        <v>26</v>
      </c>
      <c r="D24" s="42" t="s">
        <v>13</v>
      </c>
      <c r="E24" s="17">
        <v>77894243197</v>
      </c>
      <c r="F24" s="18">
        <v>5</v>
      </c>
      <c r="G24" s="28">
        <v>34.799999999999997</v>
      </c>
      <c r="H24" s="19">
        <f t="shared" si="0"/>
        <v>34.799999999999997</v>
      </c>
    </row>
    <row r="25" spans="2:8" s="5" customFormat="1" ht="31.5">
      <c r="B25" s="20">
        <v>427007160</v>
      </c>
      <c r="C25" s="41" t="s">
        <v>27</v>
      </c>
      <c r="D25" s="42" t="s">
        <v>13</v>
      </c>
      <c r="E25" s="17">
        <v>77894243198</v>
      </c>
      <c r="F25" s="18">
        <v>5</v>
      </c>
      <c r="G25" s="28">
        <v>35.450000000000003</v>
      </c>
      <c r="H25" s="19">
        <f t="shared" si="0"/>
        <v>35.450000000000003</v>
      </c>
    </row>
    <row r="26" spans="2:8" s="5" customFormat="1" ht="31.5">
      <c r="B26" s="20">
        <v>427007180</v>
      </c>
      <c r="C26" s="41" t="s">
        <v>28</v>
      </c>
      <c r="D26" s="42" t="s">
        <v>13</v>
      </c>
      <c r="E26" s="17">
        <v>77894243007</v>
      </c>
      <c r="F26" s="18">
        <v>5</v>
      </c>
      <c r="G26" s="28">
        <v>36.409999999999997</v>
      </c>
      <c r="H26" s="19">
        <f t="shared" si="0"/>
        <v>36.409999999999997</v>
      </c>
    </row>
    <row r="27" spans="2:8" s="5" customFormat="1" ht="31.5">
      <c r="B27" s="20">
        <v>427007240</v>
      </c>
      <c r="C27" s="41" t="s">
        <v>29</v>
      </c>
      <c r="D27" s="42" t="s">
        <v>13</v>
      </c>
      <c r="E27" s="17">
        <v>77894243008</v>
      </c>
      <c r="F27" s="18">
        <v>5</v>
      </c>
      <c r="G27" s="28">
        <v>43.81</v>
      </c>
      <c r="H27" s="19">
        <f t="shared" si="0"/>
        <v>43.81</v>
      </c>
    </row>
    <row r="28" spans="2:8" s="5" customFormat="1" ht="31.5">
      <c r="B28" s="20">
        <v>427007300</v>
      </c>
      <c r="C28" s="41" t="s">
        <v>30</v>
      </c>
      <c r="D28" s="42" t="s">
        <v>13</v>
      </c>
      <c r="E28" s="17">
        <v>77894243009</v>
      </c>
      <c r="F28" s="18">
        <v>5</v>
      </c>
      <c r="G28" s="28">
        <v>54.61</v>
      </c>
      <c r="H28" s="19">
        <f t="shared" si="0"/>
        <v>54.61</v>
      </c>
    </row>
    <row r="29" spans="2:8" ht="31.5">
      <c r="B29" s="20">
        <v>427007360</v>
      </c>
      <c r="C29" s="41" t="s">
        <v>31</v>
      </c>
      <c r="D29" s="42" t="s">
        <v>13</v>
      </c>
      <c r="E29" s="17">
        <v>77894243010</v>
      </c>
      <c r="F29" s="18">
        <v>5</v>
      </c>
      <c r="G29" s="28">
        <v>65.41</v>
      </c>
      <c r="H29" s="19">
        <f t="shared" si="0"/>
        <v>65.41</v>
      </c>
    </row>
    <row r="30" spans="2:8" ht="31.5">
      <c r="B30" s="20">
        <v>427007480</v>
      </c>
      <c r="C30" s="41" t="s">
        <v>32</v>
      </c>
      <c r="D30" s="42" t="s">
        <v>13</v>
      </c>
      <c r="E30" s="17">
        <v>77894243011</v>
      </c>
      <c r="F30" s="18">
        <v>5</v>
      </c>
      <c r="G30" s="28">
        <v>87.47</v>
      </c>
      <c r="H30" s="19">
        <f t="shared" si="0"/>
        <v>87.47</v>
      </c>
    </row>
    <row r="31" spans="2:8" ht="31.5">
      <c r="B31" s="20">
        <v>427007600</v>
      </c>
      <c r="C31" s="41" t="s">
        <v>33</v>
      </c>
      <c r="D31" s="42" t="s">
        <v>13</v>
      </c>
      <c r="E31" s="17">
        <v>77894243012</v>
      </c>
      <c r="F31" s="18">
        <v>5</v>
      </c>
      <c r="G31" s="28">
        <v>108.73</v>
      </c>
      <c r="H31" s="19">
        <f t="shared" si="0"/>
        <v>108.73</v>
      </c>
    </row>
    <row r="32" spans="2:8" ht="31.5">
      <c r="B32" s="20">
        <v>427007720</v>
      </c>
      <c r="C32" s="41" t="s">
        <v>34</v>
      </c>
      <c r="D32" s="42" t="s">
        <v>13</v>
      </c>
      <c r="E32" s="17">
        <v>77894243057</v>
      </c>
      <c r="F32" s="18">
        <v>5</v>
      </c>
      <c r="G32" s="28">
        <v>124.04</v>
      </c>
      <c r="H32" s="19">
        <f t="shared" si="0"/>
        <v>124.04</v>
      </c>
    </row>
    <row r="33" spans="2:8" ht="31.5">
      <c r="B33" s="20">
        <v>427010140</v>
      </c>
      <c r="C33" s="41" t="s">
        <v>35</v>
      </c>
      <c r="D33" s="42" t="s">
        <v>13</v>
      </c>
      <c r="E33" s="17">
        <v>77894243199</v>
      </c>
      <c r="F33" s="18">
        <v>5</v>
      </c>
      <c r="G33" s="28">
        <v>46.22</v>
      </c>
      <c r="H33" s="19">
        <f t="shared" si="0"/>
        <v>46.22</v>
      </c>
    </row>
    <row r="34" spans="2:8" ht="31.5">
      <c r="B34" s="20">
        <v>427010160</v>
      </c>
      <c r="C34" s="41" t="s">
        <v>36</v>
      </c>
      <c r="D34" s="42" t="s">
        <v>13</v>
      </c>
      <c r="E34" s="17">
        <v>77894242827</v>
      </c>
      <c r="F34" s="18">
        <v>5</v>
      </c>
      <c r="G34" s="28">
        <v>48.32</v>
      </c>
      <c r="H34" s="19">
        <f t="shared" si="0"/>
        <v>48.32</v>
      </c>
    </row>
    <row r="35" spans="2:8" ht="31.5">
      <c r="B35" s="20">
        <v>427010180</v>
      </c>
      <c r="C35" s="41" t="s">
        <v>37</v>
      </c>
      <c r="D35" s="43" t="s">
        <v>13</v>
      </c>
      <c r="E35" s="17">
        <v>77894243013</v>
      </c>
      <c r="F35" s="18">
        <v>5</v>
      </c>
      <c r="G35" s="28">
        <v>51.23</v>
      </c>
      <c r="H35" s="19">
        <f t="shared" si="0"/>
        <v>51.23</v>
      </c>
    </row>
    <row r="36" spans="2:8" ht="31.5">
      <c r="B36" s="20">
        <v>427010240</v>
      </c>
      <c r="C36" s="41" t="s">
        <v>38</v>
      </c>
      <c r="D36" s="43" t="s">
        <v>13</v>
      </c>
      <c r="E36" s="17">
        <v>77894243014</v>
      </c>
      <c r="F36" s="18">
        <v>5</v>
      </c>
      <c r="G36" s="28">
        <v>61.7</v>
      </c>
      <c r="H36" s="19">
        <f t="shared" si="0"/>
        <v>61.7</v>
      </c>
    </row>
    <row r="37" spans="2:8" ht="31.5">
      <c r="B37" s="20">
        <v>427010300</v>
      </c>
      <c r="C37" s="41" t="s">
        <v>39</v>
      </c>
      <c r="D37" s="43" t="s">
        <v>13</v>
      </c>
      <c r="E37" s="17">
        <v>77894243015</v>
      </c>
      <c r="F37" s="18">
        <v>5</v>
      </c>
      <c r="G37" s="28">
        <v>72.97</v>
      </c>
      <c r="H37" s="19">
        <f t="shared" si="0"/>
        <v>72.97</v>
      </c>
    </row>
    <row r="38" spans="2:8" ht="31.5">
      <c r="B38" s="20">
        <v>427010360</v>
      </c>
      <c r="C38" s="41" t="s">
        <v>40</v>
      </c>
      <c r="D38" s="43" t="s">
        <v>13</v>
      </c>
      <c r="E38" s="17">
        <v>77894243016</v>
      </c>
      <c r="F38" s="18">
        <v>5</v>
      </c>
      <c r="G38" s="28">
        <v>84.9</v>
      </c>
      <c r="H38" s="19">
        <f t="shared" si="0"/>
        <v>84.9</v>
      </c>
    </row>
    <row r="39" spans="2:8" ht="31.5">
      <c r="B39" s="20">
        <v>427010480</v>
      </c>
      <c r="C39" s="41" t="s">
        <v>41</v>
      </c>
      <c r="D39" s="43" t="s">
        <v>13</v>
      </c>
      <c r="E39" s="17">
        <v>77894243017</v>
      </c>
      <c r="F39" s="18">
        <v>5</v>
      </c>
      <c r="G39" s="28">
        <v>111.48</v>
      </c>
      <c r="H39" s="19">
        <f t="shared" si="0"/>
        <v>111.48</v>
      </c>
    </row>
    <row r="40" spans="2:8" ht="31.5">
      <c r="B40" s="20">
        <v>427010600</v>
      </c>
      <c r="C40" s="41" t="s">
        <v>42</v>
      </c>
      <c r="D40" s="43" t="s">
        <v>13</v>
      </c>
      <c r="E40" s="17">
        <v>77894243018</v>
      </c>
      <c r="F40" s="18">
        <v>5</v>
      </c>
      <c r="G40" s="28">
        <v>139.34</v>
      </c>
      <c r="H40" s="19">
        <f t="shared" si="0"/>
        <v>139.34</v>
      </c>
    </row>
    <row r="41" spans="2:8" ht="31.5">
      <c r="B41" s="20">
        <v>427010720</v>
      </c>
      <c r="C41" s="44" t="s">
        <v>43</v>
      </c>
      <c r="D41" s="45" t="s">
        <v>13</v>
      </c>
      <c r="E41" s="17">
        <v>77894243103</v>
      </c>
      <c r="F41" s="18">
        <v>5</v>
      </c>
      <c r="G41" s="28">
        <v>166.57</v>
      </c>
      <c r="H41" s="19">
        <f t="shared" si="0"/>
        <v>166.57</v>
      </c>
    </row>
    <row r="42" spans="2:8" ht="31.5">
      <c r="B42" s="20">
        <v>427012180</v>
      </c>
      <c r="C42" s="41" t="s">
        <v>44</v>
      </c>
      <c r="D42" s="42" t="s">
        <v>13</v>
      </c>
      <c r="E42" s="17">
        <v>77894243019</v>
      </c>
      <c r="F42" s="18">
        <v>5</v>
      </c>
      <c r="G42" s="28">
        <v>64.12</v>
      </c>
      <c r="H42" s="19">
        <f t="shared" si="0"/>
        <v>64.12</v>
      </c>
    </row>
    <row r="43" spans="2:8" ht="31.5">
      <c r="B43" s="20">
        <v>427012240</v>
      </c>
      <c r="C43" s="41" t="s">
        <v>45</v>
      </c>
      <c r="D43" s="42" t="s">
        <v>13</v>
      </c>
      <c r="E43" s="17">
        <v>77894243020</v>
      </c>
      <c r="F43" s="18">
        <v>5</v>
      </c>
      <c r="G43" s="28">
        <v>81.349999999999994</v>
      </c>
      <c r="H43" s="19">
        <f t="shared" si="0"/>
        <v>81.349999999999994</v>
      </c>
    </row>
    <row r="44" spans="2:8" ht="31.5">
      <c r="B44" s="20">
        <v>427012300</v>
      </c>
      <c r="C44" s="41" t="s">
        <v>46</v>
      </c>
      <c r="D44" s="42" t="s">
        <v>13</v>
      </c>
      <c r="E44" s="17">
        <v>77894243104</v>
      </c>
      <c r="F44" s="18">
        <v>5</v>
      </c>
      <c r="G44" s="28">
        <v>106.64</v>
      </c>
      <c r="H44" s="19">
        <f t="shared" si="0"/>
        <v>106.64</v>
      </c>
    </row>
    <row r="45" spans="2:8" ht="31.5">
      <c r="B45" s="20">
        <v>427012360</v>
      </c>
      <c r="C45" s="41" t="s">
        <v>47</v>
      </c>
      <c r="D45" s="42" t="s">
        <v>13</v>
      </c>
      <c r="E45" s="17">
        <v>77894243021</v>
      </c>
      <c r="F45" s="18">
        <v>5</v>
      </c>
      <c r="G45" s="28">
        <v>127.91</v>
      </c>
      <c r="H45" s="19">
        <f t="shared" si="0"/>
        <v>127.91</v>
      </c>
    </row>
    <row r="46" spans="2:8" ht="31.5">
      <c r="B46" s="20">
        <v>427012480</v>
      </c>
      <c r="C46" s="41" t="s">
        <v>48</v>
      </c>
      <c r="D46" s="42" t="s">
        <v>13</v>
      </c>
      <c r="E46" s="17">
        <v>77894243106</v>
      </c>
      <c r="F46" s="18">
        <v>5</v>
      </c>
      <c r="G46" s="28">
        <v>162.37</v>
      </c>
      <c r="H46" s="19">
        <f t="shared" si="0"/>
        <v>162.37</v>
      </c>
    </row>
    <row r="47" spans="2:8" ht="31.5">
      <c r="B47" s="20">
        <v>427012600</v>
      </c>
      <c r="C47" s="41" t="s">
        <v>49</v>
      </c>
      <c r="D47" s="42" t="s">
        <v>13</v>
      </c>
      <c r="E47" s="17">
        <v>77894243022</v>
      </c>
      <c r="F47" s="18">
        <v>5</v>
      </c>
      <c r="G47" s="28">
        <v>199.43</v>
      </c>
      <c r="H47" s="19">
        <f t="shared" si="0"/>
        <v>199.43</v>
      </c>
    </row>
    <row r="48" spans="2:8" ht="31.5">
      <c r="B48" s="20">
        <v>427012720</v>
      </c>
      <c r="C48" s="41" t="s">
        <v>50</v>
      </c>
      <c r="D48" s="42" t="s">
        <v>13</v>
      </c>
      <c r="E48" s="17">
        <v>77894243107</v>
      </c>
      <c r="F48" s="18">
        <v>5</v>
      </c>
      <c r="G48" s="28">
        <v>220.37</v>
      </c>
      <c r="H48" s="19">
        <f t="shared" si="0"/>
        <v>220.37</v>
      </c>
    </row>
    <row r="49" spans="2:8" ht="31.5">
      <c r="B49" s="20">
        <v>427015180</v>
      </c>
      <c r="C49" s="41" t="s">
        <v>51</v>
      </c>
      <c r="D49" s="42" t="s">
        <v>13</v>
      </c>
      <c r="E49" s="17">
        <v>77894243108</v>
      </c>
      <c r="F49" s="18">
        <v>5</v>
      </c>
      <c r="G49" s="28">
        <v>70.88</v>
      </c>
      <c r="H49" s="19">
        <f t="shared" si="0"/>
        <v>70.88</v>
      </c>
    </row>
    <row r="50" spans="2:8" ht="31.5">
      <c r="B50" s="20">
        <v>427015240</v>
      </c>
      <c r="C50" s="41" t="s">
        <v>52</v>
      </c>
      <c r="D50" s="42" t="s">
        <v>13</v>
      </c>
      <c r="E50" s="17">
        <v>77894243109</v>
      </c>
      <c r="F50" s="18">
        <v>5</v>
      </c>
      <c r="G50" s="28">
        <v>94.08</v>
      </c>
      <c r="H50" s="19">
        <f t="shared" si="0"/>
        <v>94.08</v>
      </c>
    </row>
    <row r="51" spans="2:8" ht="31.5">
      <c r="B51" s="20">
        <v>427015300</v>
      </c>
      <c r="C51" s="41" t="s">
        <v>53</v>
      </c>
      <c r="D51" s="42" t="s">
        <v>13</v>
      </c>
      <c r="E51" s="17">
        <v>77894243110</v>
      </c>
      <c r="F51" s="18">
        <v>5</v>
      </c>
      <c r="G51" s="28">
        <v>111.64</v>
      </c>
      <c r="H51" s="19">
        <f t="shared" si="0"/>
        <v>111.64</v>
      </c>
    </row>
    <row r="52" spans="2:8" ht="31.5">
      <c r="B52" s="20">
        <v>427015360</v>
      </c>
      <c r="C52" s="41" t="s">
        <v>54</v>
      </c>
      <c r="D52" s="42" t="s">
        <v>13</v>
      </c>
      <c r="E52" s="17">
        <v>77894243023</v>
      </c>
      <c r="F52" s="18">
        <v>5</v>
      </c>
      <c r="G52" s="28">
        <v>130.80000000000001</v>
      </c>
      <c r="H52" s="19">
        <f t="shared" si="0"/>
        <v>130.80000000000001</v>
      </c>
    </row>
    <row r="53" spans="2:8" ht="31.5">
      <c r="B53" s="20">
        <v>427015480</v>
      </c>
      <c r="C53" s="41" t="s">
        <v>55</v>
      </c>
      <c r="D53" s="42" t="s">
        <v>13</v>
      </c>
      <c r="E53" s="17">
        <v>77894243024</v>
      </c>
      <c r="F53" s="18">
        <v>5</v>
      </c>
      <c r="G53" s="28">
        <v>165.6</v>
      </c>
      <c r="H53" s="19">
        <f t="shared" si="0"/>
        <v>165.6</v>
      </c>
    </row>
    <row r="54" spans="2:8" ht="31.5">
      <c r="B54" s="20">
        <v>427015600</v>
      </c>
      <c r="C54" s="41" t="s">
        <v>56</v>
      </c>
      <c r="D54" s="42" t="s">
        <v>13</v>
      </c>
      <c r="E54" s="17">
        <v>77894243112</v>
      </c>
      <c r="F54" s="18">
        <v>5</v>
      </c>
      <c r="G54" s="28">
        <v>202.81</v>
      </c>
      <c r="H54" s="19">
        <f t="shared" si="0"/>
        <v>202.81</v>
      </c>
    </row>
    <row r="55" spans="2:8" ht="31.5">
      <c r="B55" s="20">
        <v>427020180</v>
      </c>
      <c r="C55" s="41" t="s">
        <v>57</v>
      </c>
      <c r="D55" s="43" t="s">
        <v>13</v>
      </c>
      <c r="E55" s="17">
        <v>77894243114</v>
      </c>
      <c r="F55" s="18">
        <v>5</v>
      </c>
      <c r="G55" s="28">
        <v>96.82</v>
      </c>
      <c r="H55" s="19">
        <f t="shared" si="0"/>
        <v>96.82</v>
      </c>
    </row>
    <row r="56" spans="2:8" ht="31.5">
      <c r="B56" s="20">
        <v>427020240</v>
      </c>
      <c r="C56" s="41" t="s">
        <v>58</v>
      </c>
      <c r="D56" s="43" t="s">
        <v>13</v>
      </c>
      <c r="E56" s="17">
        <v>77894243115</v>
      </c>
      <c r="F56" s="18">
        <v>5</v>
      </c>
      <c r="G56" s="28">
        <v>127.1</v>
      </c>
      <c r="H56" s="19">
        <f t="shared" si="0"/>
        <v>127.1</v>
      </c>
    </row>
    <row r="57" spans="2:8" ht="31.5">
      <c r="B57" s="21">
        <v>427020300</v>
      </c>
      <c r="C57" s="50" t="s">
        <v>59</v>
      </c>
      <c r="D57" s="50"/>
      <c r="E57" s="22">
        <v>77894243026</v>
      </c>
      <c r="F57" s="18">
        <v>5</v>
      </c>
      <c r="G57" s="28">
        <v>150.62</v>
      </c>
      <c r="H57" s="19">
        <f t="shared" si="0"/>
        <v>150.62</v>
      </c>
    </row>
    <row r="58" spans="2:8" ht="31.5">
      <c r="B58" s="21">
        <v>427020360</v>
      </c>
      <c r="C58" s="57" t="s">
        <v>60</v>
      </c>
      <c r="D58" s="57"/>
      <c r="E58" s="22">
        <v>77894243116</v>
      </c>
      <c r="F58" s="18">
        <v>5</v>
      </c>
      <c r="G58" s="28">
        <v>175.6</v>
      </c>
      <c r="H58" s="19">
        <f t="shared" si="0"/>
        <v>175.6</v>
      </c>
    </row>
    <row r="59" spans="2:8" ht="31.5">
      <c r="B59" s="21">
        <v>427020480</v>
      </c>
      <c r="C59" s="57" t="s">
        <v>61</v>
      </c>
      <c r="D59" s="57"/>
      <c r="E59" s="22">
        <v>77894243118</v>
      </c>
      <c r="F59" s="18">
        <v>5</v>
      </c>
      <c r="G59" s="28">
        <v>222.62</v>
      </c>
      <c r="H59" s="19">
        <f t="shared" si="0"/>
        <v>222.62</v>
      </c>
    </row>
    <row r="60" spans="2:8" ht="31.5">
      <c r="B60" s="21">
        <v>427020600</v>
      </c>
      <c r="C60" s="57" t="s">
        <v>62</v>
      </c>
      <c r="D60" s="57"/>
      <c r="E60" s="22">
        <v>77894243119</v>
      </c>
      <c r="F60" s="18">
        <v>5</v>
      </c>
      <c r="G60" s="28">
        <v>271.93</v>
      </c>
      <c r="H60" s="19">
        <f t="shared" si="0"/>
        <v>271.93</v>
      </c>
    </row>
    <row r="61" spans="2:8" ht="31.5">
      <c r="B61" s="21">
        <v>427020720</v>
      </c>
      <c r="C61" s="57" t="s">
        <v>63</v>
      </c>
      <c r="D61" s="57"/>
      <c r="E61" s="22">
        <v>77894243169</v>
      </c>
      <c r="F61" s="18">
        <v>5</v>
      </c>
      <c r="G61" s="28">
        <v>344.9</v>
      </c>
      <c r="H61" s="19">
        <f t="shared" si="0"/>
        <v>344.9</v>
      </c>
    </row>
    <row r="62" spans="2:8" ht="31.5">
      <c r="B62" s="21">
        <v>427505180</v>
      </c>
      <c r="C62" s="57" t="s">
        <v>64</v>
      </c>
      <c r="D62" s="57"/>
      <c r="E62" s="22">
        <v>77894243028</v>
      </c>
      <c r="F62" s="18">
        <v>5</v>
      </c>
      <c r="G62" s="28">
        <v>36.409999999999997</v>
      </c>
      <c r="H62" s="19">
        <f t="shared" si="0"/>
        <v>36.409999999999997</v>
      </c>
    </row>
    <row r="63" spans="2:8" ht="31.5">
      <c r="B63" s="21">
        <v>427505240</v>
      </c>
      <c r="C63" s="57" t="s">
        <v>65</v>
      </c>
      <c r="D63" s="57"/>
      <c r="E63" s="22">
        <v>77894243029</v>
      </c>
      <c r="F63" s="18">
        <v>5</v>
      </c>
      <c r="G63" s="28">
        <v>47.84</v>
      </c>
      <c r="H63" s="19">
        <f t="shared" si="0"/>
        <v>47.84</v>
      </c>
    </row>
    <row r="64" spans="2:8" ht="31.5">
      <c r="B64" s="21">
        <v>427505300</v>
      </c>
      <c r="C64" s="57" t="s">
        <v>66</v>
      </c>
      <c r="D64" s="57"/>
      <c r="E64" s="22">
        <v>77894243030</v>
      </c>
      <c r="F64" s="18">
        <v>5</v>
      </c>
      <c r="G64" s="28">
        <v>59.77</v>
      </c>
      <c r="H64" s="19">
        <f t="shared" si="0"/>
        <v>59.77</v>
      </c>
    </row>
    <row r="65" spans="2:8" ht="31.5">
      <c r="B65" s="21">
        <v>427505360</v>
      </c>
      <c r="C65" s="57" t="s">
        <v>67</v>
      </c>
      <c r="D65" s="57"/>
      <c r="E65" s="22">
        <v>77894243031</v>
      </c>
      <c r="F65" s="18">
        <v>5</v>
      </c>
      <c r="G65" s="28">
        <v>71.349999999999994</v>
      </c>
      <c r="H65" s="19">
        <f t="shared" si="0"/>
        <v>71.349999999999994</v>
      </c>
    </row>
    <row r="66" spans="2:8" ht="31.5">
      <c r="B66" s="21">
        <v>427505480</v>
      </c>
      <c r="C66" s="57" t="s">
        <v>68</v>
      </c>
      <c r="D66" s="57"/>
      <c r="E66" s="22">
        <v>77894243032</v>
      </c>
      <c r="F66" s="18">
        <v>5</v>
      </c>
      <c r="G66" s="28">
        <v>95.21</v>
      </c>
      <c r="H66" s="19">
        <f t="shared" si="0"/>
        <v>95.21</v>
      </c>
    </row>
    <row r="67" spans="2:8" ht="31.5">
      <c r="B67" s="21">
        <v>427505600</v>
      </c>
      <c r="C67" s="57" t="s">
        <v>69</v>
      </c>
      <c r="D67" s="57"/>
      <c r="E67" s="22">
        <v>77894243033</v>
      </c>
      <c r="F67" s="18">
        <v>5</v>
      </c>
      <c r="G67" s="28">
        <v>119.05</v>
      </c>
      <c r="H67" s="19">
        <f t="shared" si="0"/>
        <v>119.05</v>
      </c>
    </row>
    <row r="68" spans="2:8" ht="31.5">
      <c r="B68" s="21">
        <v>427507180</v>
      </c>
      <c r="C68" s="57" t="s">
        <v>70</v>
      </c>
      <c r="D68" s="57"/>
      <c r="E68" s="22">
        <v>77894243034</v>
      </c>
      <c r="F68" s="18">
        <v>5</v>
      </c>
      <c r="G68" s="28">
        <v>45.74</v>
      </c>
      <c r="H68" s="19">
        <f t="shared" si="0"/>
        <v>45.74</v>
      </c>
    </row>
    <row r="69" spans="2:8" ht="31.5">
      <c r="B69" s="21">
        <v>427507240</v>
      </c>
      <c r="C69" s="57" t="s">
        <v>71</v>
      </c>
      <c r="D69" s="57"/>
      <c r="E69" s="22">
        <v>77894243035</v>
      </c>
      <c r="F69" s="18">
        <v>5</v>
      </c>
      <c r="G69" s="28">
        <v>60.58</v>
      </c>
      <c r="H69" s="19">
        <f t="shared" si="0"/>
        <v>60.58</v>
      </c>
    </row>
    <row r="70" spans="2:8" ht="31.5">
      <c r="B70" s="21">
        <v>427507360</v>
      </c>
      <c r="C70" s="57" t="s">
        <v>72</v>
      </c>
      <c r="D70" s="57"/>
      <c r="E70" s="22">
        <v>77894243036</v>
      </c>
      <c r="F70" s="18">
        <v>5</v>
      </c>
      <c r="G70" s="28">
        <v>90.86</v>
      </c>
      <c r="H70" s="19">
        <f t="shared" ref="H70:H89" si="1">$H$9*G70</f>
        <v>90.86</v>
      </c>
    </row>
    <row r="71" spans="2:8" ht="31.5">
      <c r="B71" s="21">
        <v>427507480</v>
      </c>
      <c r="C71" s="57" t="s">
        <v>73</v>
      </c>
      <c r="D71" s="57"/>
      <c r="E71" s="22">
        <v>77894243037</v>
      </c>
      <c r="F71" s="18">
        <v>5</v>
      </c>
      <c r="G71" s="28">
        <v>121.14</v>
      </c>
      <c r="H71" s="19">
        <f t="shared" si="1"/>
        <v>121.14</v>
      </c>
    </row>
    <row r="72" spans="2:8" ht="31.5">
      <c r="B72" s="21">
        <v>427507600</v>
      </c>
      <c r="C72" s="57" t="s">
        <v>74</v>
      </c>
      <c r="D72" s="57"/>
      <c r="E72" s="22">
        <v>77894243038</v>
      </c>
      <c r="F72" s="18">
        <v>5</v>
      </c>
      <c r="G72" s="28">
        <v>151.1</v>
      </c>
      <c r="H72" s="19">
        <f t="shared" si="1"/>
        <v>151.1</v>
      </c>
    </row>
    <row r="73" spans="2:8" ht="31.5">
      <c r="B73" s="21">
        <v>427510180</v>
      </c>
      <c r="C73" s="57" t="s">
        <v>75</v>
      </c>
      <c r="D73" s="57"/>
      <c r="E73" s="22">
        <v>77894243039</v>
      </c>
      <c r="F73" s="18">
        <v>5</v>
      </c>
      <c r="G73" s="28">
        <v>64.92</v>
      </c>
      <c r="H73" s="19">
        <f t="shared" si="1"/>
        <v>64.92</v>
      </c>
    </row>
    <row r="74" spans="2:8" ht="31.5">
      <c r="B74" s="21">
        <v>427510240</v>
      </c>
      <c r="C74" s="57" t="s">
        <v>76</v>
      </c>
      <c r="D74" s="57"/>
      <c r="E74" s="22">
        <v>77894243040</v>
      </c>
      <c r="F74" s="18">
        <v>5</v>
      </c>
      <c r="G74" s="28">
        <v>80.7</v>
      </c>
      <c r="H74" s="19">
        <f t="shared" si="1"/>
        <v>80.7</v>
      </c>
    </row>
    <row r="75" spans="2:8" ht="31.5">
      <c r="B75" s="21">
        <v>427510300</v>
      </c>
      <c r="C75" s="57" t="s">
        <v>77</v>
      </c>
      <c r="D75" s="57"/>
      <c r="E75" s="22">
        <v>77894243147</v>
      </c>
      <c r="F75" s="18">
        <v>5</v>
      </c>
      <c r="G75" s="28">
        <v>96.82</v>
      </c>
      <c r="H75" s="19">
        <f t="shared" si="1"/>
        <v>96.82</v>
      </c>
    </row>
    <row r="76" spans="2:8" ht="31.5">
      <c r="B76" s="21">
        <v>427510360</v>
      </c>
      <c r="C76" s="57" t="s">
        <v>78</v>
      </c>
      <c r="D76" s="57"/>
      <c r="E76" s="22">
        <v>77894243041</v>
      </c>
      <c r="F76" s="18">
        <v>5</v>
      </c>
      <c r="G76" s="28">
        <v>114.22</v>
      </c>
      <c r="H76" s="19">
        <f t="shared" si="1"/>
        <v>114.22</v>
      </c>
    </row>
    <row r="77" spans="2:8" ht="31.5">
      <c r="B77" s="21">
        <v>427510480</v>
      </c>
      <c r="C77" s="57" t="s">
        <v>79</v>
      </c>
      <c r="D77" s="57"/>
      <c r="E77" s="22">
        <v>77894243042</v>
      </c>
      <c r="F77" s="18">
        <v>5</v>
      </c>
      <c r="G77" s="28">
        <v>150.13999999999999</v>
      </c>
      <c r="H77" s="19">
        <f t="shared" si="1"/>
        <v>150.13999999999999</v>
      </c>
    </row>
    <row r="78" spans="2:8" ht="31.5">
      <c r="B78" s="21">
        <v>427512240</v>
      </c>
      <c r="C78" s="57" t="s">
        <v>80</v>
      </c>
      <c r="D78" s="57"/>
      <c r="E78" s="22">
        <v>77894243045</v>
      </c>
      <c r="F78" s="18">
        <v>5</v>
      </c>
      <c r="G78" s="28">
        <v>107.28</v>
      </c>
      <c r="H78" s="19">
        <f t="shared" si="1"/>
        <v>107.28</v>
      </c>
    </row>
    <row r="79" spans="2:8" ht="31.5">
      <c r="B79" s="21">
        <v>427512300</v>
      </c>
      <c r="C79" s="57" t="s">
        <v>81</v>
      </c>
      <c r="D79" s="57"/>
      <c r="E79" s="22">
        <v>77894242830</v>
      </c>
      <c r="F79" s="18">
        <v>5</v>
      </c>
      <c r="G79" s="28">
        <v>128.72</v>
      </c>
      <c r="H79" s="19">
        <f t="shared" si="1"/>
        <v>128.72</v>
      </c>
    </row>
    <row r="80" spans="2:8" ht="31.5">
      <c r="B80" s="21">
        <v>427512360</v>
      </c>
      <c r="C80" s="57" t="s">
        <v>82</v>
      </c>
      <c r="D80" s="57"/>
      <c r="E80" s="22">
        <v>77894243046</v>
      </c>
      <c r="F80" s="18">
        <v>5</v>
      </c>
      <c r="G80" s="28">
        <v>151.75</v>
      </c>
      <c r="H80" s="19">
        <f t="shared" si="1"/>
        <v>151.75</v>
      </c>
    </row>
    <row r="81" spans="2:8" ht="31.5">
      <c r="B81" s="21">
        <v>427512480</v>
      </c>
      <c r="C81" s="57" t="s">
        <v>83</v>
      </c>
      <c r="D81" s="57"/>
      <c r="E81" s="22">
        <v>77894243047</v>
      </c>
      <c r="F81" s="18">
        <v>5</v>
      </c>
      <c r="G81" s="28">
        <v>194.76</v>
      </c>
      <c r="H81" s="19">
        <f t="shared" si="1"/>
        <v>194.76</v>
      </c>
    </row>
    <row r="82" spans="2:8" ht="31.5">
      <c r="B82" s="21">
        <v>427512600</v>
      </c>
      <c r="C82" s="57" t="s">
        <v>84</v>
      </c>
      <c r="D82" s="57"/>
      <c r="E82" s="22">
        <v>77894243048</v>
      </c>
      <c r="F82" s="18">
        <v>5</v>
      </c>
      <c r="G82" s="28">
        <v>239.71</v>
      </c>
      <c r="H82" s="19">
        <f t="shared" si="1"/>
        <v>239.71</v>
      </c>
    </row>
    <row r="83" spans="2:8" ht="31.5">
      <c r="B83" s="23">
        <v>427515240</v>
      </c>
      <c r="C83" s="57" t="s">
        <v>85</v>
      </c>
      <c r="D83" s="57"/>
      <c r="E83" s="22">
        <v>77894243061</v>
      </c>
      <c r="F83" s="18">
        <v>5</v>
      </c>
      <c r="G83" s="28">
        <v>124.85</v>
      </c>
      <c r="H83" s="19">
        <f t="shared" si="1"/>
        <v>124.85</v>
      </c>
    </row>
    <row r="84" spans="2:8" ht="31.5">
      <c r="B84" s="23">
        <v>427515480</v>
      </c>
      <c r="C84" s="57" t="s">
        <v>86</v>
      </c>
      <c r="D84" s="57"/>
      <c r="E84" s="22">
        <v>77894243065</v>
      </c>
      <c r="F84" s="18">
        <v>5</v>
      </c>
      <c r="G84" s="28">
        <v>246.79</v>
      </c>
      <c r="H84" s="19">
        <f t="shared" si="1"/>
        <v>246.79</v>
      </c>
    </row>
    <row r="85" spans="2:8" ht="31.5">
      <c r="B85" s="23">
        <v>427520180</v>
      </c>
      <c r="C85" s="57" t="s">
        <v>87</v>
      </c>
      <c r="D85" s="57"/>
      <c r="E85" s="22">
        <v>77894242831</v>
      </c>
      <c r="F85" s="18">
        <v>5</v>
      </c>
      <c r="G85" s="28">
        <v>128.22999999999999</v>
      </c>
      <c r="H85" s="19">
        <f t="shared" si="1"/>
        <v>128.22999999999999</v>
      </c>
    </row>
    <row r="86" spans="2:8" ht="31.5">
      <c r="B86" s="23">
        <v>427520240</v>
      </c>
      <c r="C86" s="57" t="s">
        <v>88</v>
      </c>
      <c r="D86" s="57"/>
      <c r="E86" s="22">
        <v>77894243049</v>
      </c>
      <c r="F86" s="18">
        <v>5</v>
      </c>
      <c r="G86" s="28">
        <v>167.53</v>
      </c>
      <c r="H86" s="19">
        <f t="shared" si="1"/>
        <v>167.53</v>
      </c>
    </row>
    <row r="87" spans="2:8" ht="31.5">
      <c r="B87" s="23">
        <v>427520300</v>
      </c>
      <c r="C87" s="57" t="s">
        <v>89</v>
      </c>
      <c r="D87" s="57"/>
      <c r="E87" s="22">
        <v>77894243150</v>
      </c>
      <c r="F87" s="18">
        <v>5</v>
      </c>
      <c r="G87" s="28">
        <v>206.84</v>
      </c>
      <c r="H87" s="19">
        <f t="shared" si="1"/>
        <v>206.84</v>
      </c>
    </row>
    <row r="88" spans="2:8" ht="31.5">
      <c r="B88" s="23">
        <v>427520360</v>
      </c>
      <c r="C88" s="57" t="s">
        <v>90</v>
      </c>
      <c r="D88" s="57"/>
      <c r="E88" s="22">
        <v>77894242832</v>
      </c>
      <c r="F88" s="18">
        <v>5</v>
      </c>
      <c r="G88" s="28">
        <v>252.91</v>
      </c>
      <c r="H88" s="19">
        <f t="shared" si="1"/>
        <v>252.91</v>
      </c>
    </row>
    <row r="89" spans="2:8" ht="32.25" thickBot="1">
      <c r="B89" s="24">
        <v>427520480</v>
      </c>
      <c r="C89" s="58" t="s">
        <v>91</v>
      </c>
      <c r="D89" s="58"/>
      <c r="E89" s="25">
        <v>77894242833</v>
      </c>
      <c r="F89" s="26">
        <v>5</v>
      </c>
      <c r="G89" s="29">
        <v>331.38</v>
      </c>
      <c r="H89" s="27">
        <f t="shared" si="1"/>
        <v>331.38</v>
      </c>
    </row>
  </sheetData>
  <mergeCells count="38">
    <mergeCell ref="C88:D88"/>
    <mergeCell ref="C89:D89"/>
    <mergeCell ref="C83:D83"/>
    <mergeCell ref="C84:D84"/>
    <mergeCell ref="C85:D85"/>
    <mergeCell ref="C86:D86"/>
    <mergeCell ref="C87:D87"/>
    <mergeCell ref="C78:D78"/>
    <mergeCell ref="C79:D79"/>
    <mergeCell ref="C80:D80"/>
    <mergeCell ref="C81:D81"/>
    <mergeCell ref="C82:D82"/>
    <mergeCell ref="C73:D73"/>
    <mergeCell ref="C74:D74"/>
    <mergeCell ref="C75:D75"/>
    <mergeCell ref="C76:D76"/>
    <mergeCell ref="C77:D77"/>
    <mergeCell ref="C68:D68"/>
    <mergeCell ref="C69:D69"/>
    <mergeCell ref="C70:D70"/>
    <mergeCell ref="C71:D71"/>
    <mergeCell ref="C72:D72"/>
    <mergeCell ref="C63:D63"/>
    <mergeCell ref="C64:D64"/>
    <mergeCell ref="C65:D65"/>
    <mergeCell ref="C66:D66"/>
    <mergeCell ref="C67:D67"/>
    <mergeCell ref="C58:D58"/>
    <mergeCell ref="C59:D59"/>
    <mergeCell ref="C60:D60"/>
    <mergeCell ref="C61:D61"/>
    <mergeCell ref="C62:D62"/>
    <mergeCell ref="C4:H4"/>
    <mergeCell ref="C10:D10"/>
    <mergeCell ref="C57:D57"/>
    <mergeCell ref="F6:H6"/>
    <mergeCell ref="F7:H7"/>
    <mergeCell ref="F5:H5"/>
  </mergeCells>
  <conditionalFormatting sqref="C44:D45 C32:D34">
    <cfRule type="containsText" dxfId="2" priority="1" operator="containsText" text="USE ">
      <formula>NOT(ISERROR(SEARCH("USE ",C32)))</formula>
    </cfRule>
    <cfRule type="containsText" dxfId="1" priority="2" operator="containsText" text="MISC">
      <formula>NOT(ISERROR(SEARCH("MISC",C32)))</formula>
    </cfRule>
    <cfRule type="containsText" dxfId="0" priority="3" operator="containsText" text="AVAIL">
      <formula>NOT(ISERROR(SEARCH("AVAIL",C32)))</formula>
    </cfRule>
  </conditionalFormatting>
  <pageMargins left="0.25" right="0.25" top="0.75" bottom="0.75" header="0.3" footer="0.3"/>
  <pageSetup scale="36" fitToHeight="0" orientation="portrait" r:id="rId1"/>
  <headerFooter>
    <oddFooter>&amp;L&amp;18TUYAU D'ACIER FILETE - PRE - COUPE&amp;C&amp;18RCP 4-21&amp;R&amp;18Page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B88155A9B12148A864A17B348ADD2E" ma:contentTypeVersion="12" ma:contentTypeDescription="Create a new document." ma:contentTypeScope="" ma:versionID="6c3d3b503a5ece37c38ce1600b40531c">
  <xsd:schema xmlns:xsd="http://www.w3.org/2001/XMLSchema" xmlns:xs="http://www.w3.org/2001/XMLSchema" xmlns:p="http://schemas.microsoft.com/office/2006/metadata/properties" xmlns:ns3="8756e8ce-ad17-42b6-a065-75e6ccd0de2c" xmlns:ns4="d5068d8f-6ef0-4c03-ad7b-1ac973b9b00e" targetNamespace="http://schemas.microsoft.com/office/2006/metadata/properties" ma:root="true" ma:fieldsID="f0cd8f4df3317b4c74ed0627cc3a22ce" ns3:_="" ns4:_="">
    <xsd:import namespace="8756e8ce-ad17-42b6-a065-75e6ccd0de2c"/>
    <xsd:import namespace="d5068d8f-6ef0-4c03-ad7b-1ac973b9b00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56e8ce-ad17-42b6-a065-75e6ccd0de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68d8f-6ef0-4c03-ad7b-1ac973b9b00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16FE035-28F7-4AB2-99D8-F8D1AC13F352}"/>
</file>

<file path=customXml/itemProps2.xml><?xml version="1.0" encoding="utf-8"?>
<ds:datastoreItem xmlns:ds="http://schemas.openxmlformats.org/officeDocument/2006/customXml" ds:itemID="{8840A77A-463D-4A6B-838E-99EA3EC11B10}"/>
</file>

<file path=customXml/itemProps3.xml><?xml version="1.0" encoding="utf-8"?>
<ds:datastoreItem xmlns:ds="http://schemas.openxmlformats.org/officeDocument/2006/customXml" ds:itemID="{B0B73D88-2BDD-4079-9066-28629E983E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Katelyn Wollaston</cp:lastModifiedBy>
  <cp:revision/>
  <dcterms:created xsi:type="dcterms:W3CDTF">2015-06-18T16:45:11Z</dcterms:created>
  <dcterms:modified xsi:type="dcterms:W3CDTF">2021-09-17T14:35:00Z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0x01010076B88155A9B12148A864A17B348ADD2E</vt:lpwstr>
  </property>
</Properties>
</file>